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3\OBLIGACIONES DE TRANSPARECCIA 2023\2023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0" i="1" l="1"/>
  <c r="B43" i="1" l="1"/>
  <c r="B33" i="1"/>
  <c r="B23" i="1"/>
  <c r="B13" i="1"/>
  <c r="B5" i="1" l="1"/>
  <c r="B4" i="1" s="1"/>
  <c r="B87" i="1" s="1"/>
  <c r="B82" i="1" l="1"/>
  <c r="B103" i="1" s="1"/>
</calcChain>
</file>

<file path=xl/sharedStrings.xml><?xml version="1.0" encoding="utf-8"?>
<sst xmlns="http://schemas.openxmlformats.org/spreadsheetml/2006/main" count="130" uniqueCount="109">
  <si>
    <t>Entidad Federativa/Municipio</t>
  </si>
  <si>
    <t>Presupuesto de Egresos para el Ejercicio Fiscal XXXX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</si>
  <si>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</si>
  <si>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</si>
  <si>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</si>
  <si>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</si>
  <si>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</si>
  <si>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</si>
  <si>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</si>
  <si>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</si>
  <si>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</si>
  <si>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</si>
  <si>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</si>
  <si>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</si>
  <si>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</si>
  <si>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</si>
  <si>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</si>
  <si>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</si>
  <si>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</si>
  <si>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</si>
  <si>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</si>
  <si>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</si>
  <si>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</si>
  <si>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</si>
  <si>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</si>
  <si>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</si>
  <si>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</si>
  <si>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</si>
  <si>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</si>
  <si>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</si>
  <si>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</si>
  <si>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</si>
  <si>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</si>
  <si>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</si>
  <si>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</si>
  <si>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</si>
  <si>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</si>
  <si>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</si>
  <si>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</si>
  <si>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</si>
  <si>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</si>
  <si>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</si>
  <si>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</si>
  <si>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</si>
  <si>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</si>
  <si>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</si>
  <si>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</si>
  <si>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</si>
  <si>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</si>
  <si>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</si>
  <si>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</si>
  <si>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</si>
  <si>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</si>
  <si>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</si>
  <si>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</si>
  <si>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</si>
  <si>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</si>
  <si>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</si>
  <si>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</si>
  <si>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</si>
  <si>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</si>
  <si>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</si>
  <si>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</si>
  <si>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</si>
  <si>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</si>
  <si>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</si>
  <si>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</si>
  <si>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</si>
  <si>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</si>
  <si>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</si>
  <si>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</si>
  <si>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</si>
  <si>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</si>
  <si>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</si>
  <si>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</si>
  <si>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</si>
  <si>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</si>
  <si>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</si>
  <si>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</si>
  <si>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</si>
  <si>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</si>
  <si>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</si>
  <si>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</si>
  <si>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Municipio de XXXX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</si>
  <si>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</si>
  <si>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</si>
  <si>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</si>
  <si>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</si>
  <si>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</si>
  <si>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</si>
  <si>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</si>
  <si>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</si>
  <si>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</si>
  <si>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</si>
  <si>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Adición DOF 23-12-2015</t>
  </si>
  <si>
    <t>Prioridades de Gasto</t>
  </si>
  <si>
    <t>Programas y Proyectos</t>
  </si>
  <si>
    <t>Entidad Federativa/Municipio Analítico de plazas</t>
  </si>
  <si>
    <t>Plaza/puesto</t>
  </si>
  <si>
    <t>Número de plazas</t>
  </si>
  <si>
    <t>Remuneraciones</t>
  </si>
  <si>
    <t>De</t>
  </si>
  <si>
    <t>hasta</t>
  </si>
  <si>
    <t>Presupuesto de Egresos para el Ejercicio Fiscal 2022</t>
  </si>
  <si>
    <t>Entidad Federativa 2022</t>
  </si>
  <si>
    <t>N/A</t>
  </si>
  <si>
    <t xml:space="preserve">Ofrecer Educación Media Superior </t>
  </si>
  <si>
    <t>CECYTE Durango</t>
  </si>
  <si>
    <t>Presupuesto de Egresos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</si>
</sst>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rgb="FF0000FF"/>
      <name val="Arial"/>
      <family val="2"/>
    </font>
    <font>
      <sz val="7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9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2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2"/>
    </xf>
    <xf numFmtId="43" fontId="2" fillId="0" borderId="2" xfId="1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43" fontId="0" fillId="0" borderId="0" xfId="1" applyFont="1"/>
    <xf numFmtId="43" fontId="1" fillId="0" borderId="4" xfId="1" applyFont="1" applyBorder="1" applyAlignment="1">
      <alignment horizontal="left" vertical="center" wrapText="1" indent="3"/>
    </xf>
    <xf numFmtId="43" fontId="6" fillId="0" borderId="4" xfId="1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6" xfId="1" applyFont="1" applyBorder="1" applyAlignment="1">
      <alignment horizontal="left" vertical="center" wrapText="1" indent="3"/>
    </xf>
    <xf numFmtId="43" fontId="1" fillId="0" borderId="3" xfId="1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wrapText="1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topLeftCell="A121" zoomScale="115" zoomScaleNormal="115" workbookViewId="0">
      <selection activeCell="B110" sqref="B110"/>
    </sheetView>
  </sheetViews>
  <sheetFormatPr baseColWidth="10" defaultRowHeight="15" x14ac:dyDescent="0.25"/>
  <cols>
    <col min="1" max="1" width="43.7109375" customWidth="1"/>
    <col min="2" max="2" width="17.85546875" style="17" bestFit="1" customWidth="1"/>
  </cols>
  <sheetData>
    <row r="1" spans="1:2" ht="15.75" thickBot="1" x14ac:dyDescent="0.3">
      <c r="A1" s="1" t="s">
        <v>0</v>
      </c>
      <c r="B1" s="15"/>
    </row>
    <row r="2" spans="1:2" ht="23.25" thickBot="1" x14ac:dyDescent="0.3">
      <c r="A2" s="2" t="s">
        <v>108</v>
      </c>
      <c r="B2" s="16"/>
    </row>
    <row r="3" spans="1:2" ht="16.5" thickBot="1" x14ac:dyDescent="0.3">
      <c r="A3" s="4" t="s">
        <v>2</v>
      </c>
      <c r="B3" s="19" t="s">
        <v>3</v>
      </c>
    </row>
    <row r="4" spans="1:2" ht="16.5" thickBot="1" x14ac:dyDescent="0.3">
      <c r="A4" s="4" t="s">
        <v>4</v>
      </c>
      <c r="B4" s="19">
        <f>B5+B13+B23+B33+B43</f>
        <v>374042500</v>
      </c>
    </row>
    <row r="5" spans="1:2" ht="16.5" thickBot="1" x14ac:dyDescent="0.3">
      <c r="A5" s="6" t="s">
        <v>5</v>
      </c>
      <c r="B5" s="20">
        <f>SUM(B6:B12)</f>
        <v>332001201</v>
      </c>
    </row>
    <row r="6" spans="1:2" ht="16.5" thickBot="1" x14ac:dyDescent="0.3">
      <c r="A6" s="7" t="s">
        <v>6</v>
      </c>
      <c r="B6" s="20">
        <v>260266069.30000001</v>
      </c>
    </row>
    <row r="7" spans="1:2" ht="16.5" thickBot="1" x14ac:dyDescent="0.3">
      <c r="A7" s="7" t="s">
        <v>7</v>
      </c>
      <c r="B7" s="20"/>
    </row>
    <row r="8" spans="1:2" ht="16.5" thickBot="1" x14ac:dyDescent="0.3">
      <c r="A8" s="7" t="s">
        <v>8</v>
      </c>
      <c r="B8" s="20"/>
    </row>
    <row r="9" spans="1:2" ht="16.5" thickBot="1" x14ac:dyDescent="0.3">
      <c r="A9" s="7" t="s">
        <v>9</v>
      </c>
      <c r="B9" s="20">
        <v>43678974.32</v>
      </c>
    </row>
    <row r="10" spans="1:2" ht="16.5" thickBot="1" x14ac:dyDescent="0.3">
      <c r="A10" s="7" t="s">
        <v>10</v>
      </c>
      <c r="B10" s="20">
        <v>26809302.68</v>
      </c>
    </row>
    <row r="11" spans="1:2" ht="16.5" thickBot="1" x14ac:dyDescent="0.3">
      <c r="A11" s="7" t="s">
        <v>11</v>
      </c>
      <c r="B11" s="20">
        <v>1</v>
      </c>
    </row>
    <row r="12" spans="1:2" ht="16.5" thickBot="1" x14ac:dyDescent="0.3">
      <c r="A12" s="7" t="s">
        <v>12</v>
      </c>
      <c r="B12" s="20">
        <v>1246853.7</v>
      </c>
    </row>
    <row r="13" spans="1:2" ht="16.5" thickBot="1" x14ac:dyDescent="0.3">
      <c r="A13" s="6" t="s">
        <v>13</v>
      </c>
      <c r="B13" s="19">
        <f>SUM(B14:B22)</f>
        <v>13270650</v>
      </c>
    </row>
    <row r="14" spans="1:2" ht="23.25" thickBot="1" x14ac:dyDescent="0.3">
      <c r="A14" s="7" t="s">
        <v>14</v>
      </c>
      <c r="B14" s="20">
        <v>10465746.219999999</v>
      </c>
    </row>
    <row r="15" spans="1:2" ht="16.5" thickBot="1" x14ac:dyDescent="0.3">
      <c r="A15" s="7" t="s">
        <v>15</v>
      </c>
      <c r="B15" s="20">
        <v>12812.62</v>
      </c>
    </row>
    <row r="16" spans="1:2" ht="23.25" thickBot="1" x14ac:dyDescent="0.3">
      <c r="A16" s="7" t="s">
        <v>16</v>
      </c>
      <c r="B16" s="20"/>
    </row>
    <row r="17" spans="1:2" ht="23.25" thickBot="1" x14ac:dyDescent="0.3">
      <c r="A17" s="7" t="s">
        <v>17</v>
      </c>
      <c r="B17" s="21">
        <v>62714.14</v>
      </c>
    </row>
    <row r="18" spans="1:2" ht="16.5" thickBot="1" x14ac:dyDescent="0.3">
      <c r="A18" s="8" t="s">
        <v>18</v>
      </c>
      <c r="B18" s="20">
        <v>180676.96</v>
      </c>
    </row>
    <row r="19" spans="1:2" ht="16.5" thickBot="1" x14ac:dyDescent="0.3">
      <c r="A19" s="7" t="s">
        <v>19</v>
      </c>
      <c r="B19" s="20">
        <v>1945752.72</v>
      </c>
    </row>
    <row r="20" spans="1:2" ht="23.25" thickBot="1" x14ac:dyDescent="0.3">
      <c r="A20" s="7" t="s">
        <v>20</v>
      </c>
      <c r="B20" s="20">
        <v>596956.81999999995</v>
      </c>
    </row>
    <row r="21" spans="1:2" ht="16.5" thickBot="1" x14ac:dyDescent="0.3">
      <c r="A21" s="7" t="s">
        <v>21</v>
      </c>
      <c r="B21" s="20"/>
    </row>
    <row r="22" spans="1:2" ht="16.5" thickBot="1" x14ac:dyDescent="0.3">
      <c r="A22" s="7" t="s">
        <v>22</v>
      </c>
      <c r="B22" s="20">
        <v>5990.52</v>
      </c>
    </row>
    <row r="23" spans="1:2" ht="16.5" thickBot="1" x14ac:dyDescent="0.3">
      <c r="A23" s="6" t="s">
        <v>23</v>
      </c>
      <c r="B23" s="19">
        <f>SUM(B24:B32)</f>
        <v>13270649.999999998</v>
      </c>
    </row>
    <row r="24" spans="1:2" ht="16.5" thickBot="1" x14ac:dyDescent="0.3">
      <c r="A24" s="7" t="s">
        <v>24</v>
      </c>
      <c r="B24" s="20">
        <v>3596581.0199999996</v>
      </c>
    </row>
    <row r="25" spans="1:2" ht="16.5" thickBot="1" x14ac:dyDescent="0.3">
      <c r="A25" s="7" t="s">
        <v>25</v>
      </c>
      <c r="B25" s="20">
        <v>2389118.86</v>
      </c>
    </row>
    <row r="26" spans="1:2" ht="23.25" thickBot="1" x14ac:dyDescent="0.3">
      <c r="A26" s="7" t="s">
        <v>26</v>
      </c>
      <c r="B26" s="20">
        <v>3463671.6799999997</v>
      </c>
    </row>
    <row r="27" spans="1:2" ht="16.5" thickBot="1" x14ac:dyDescent="0.3">
      <c r="A27" s="7" t="s">
        <v>27</v>
      </c>
      <c r="B27" s="20">
        <v>1814.02</v>
      </c>
    </row>
    <row r="28" spans="1:2" ht="23.25" thickBot="1" x14ac:dyDescent="0.3">
      <c r="A28" s="7" t="s">
        <v>28</v>
      </c>
      <c r="B28" s="20">
        <v>744634.62</v>
      </c>
    </row>
    <row r="29" spans="1:2" ht="16.5" thickBot="1" x14ac:dyDescent="0.3">
      <c r="A29" s="7" t="s">
        <v>29</v>
      </c>
      <c r="B29" s="20">
        <v>36983.22</v>
      </c>
    </row>
    <row r="30" spans="1:2" ht="16.5" thickBot="1" x14ac:dyDescent="0.3">
      <c r="A30" s="7" t="s">
        <v>30</v>
      </c>
      <c r="B30" s="20">
        <v>2285407.0599999996</v>
      </c>
    </row>
    <row r="31" spans="1:2" ht="16.5" thickBot="1" x14ac:dyDescent="0.3">
      <c r="A31" s="7" t="s">
        <v>31</v>
      </c>
      <c r="B31" s="20">
        <v>278316.21999999997</v>
      </c>
    </row>
    <row r="32" spans="1:2" ht="16.5" thickBot="1" x14ac:dyDescent="0.3">
      <c r="A32" s="7" t="s">
        <v>32</v>
      </c>
      <c r="B32" s="20">
        <v>474123.3</v>
      </c>
    </row>
    <row r="33" spans="1:2" ht="16.5" thickBot="1" x14ac:dyDescent="0.3">
      <c r="A33" s="6" t="s">
        <v>33</v>
      </c>
      <c r="B33" s="19">
        <f>SUM(B34:B42)</f>
        <v>0</v>
      </c>
    </row>
    <row r="34" spans="1:2" ht="23.25" thickBot="1" x14ac:dyDescent="0.3">
      <c r="A34" s="7" t="s">
        <v>34</v>
      </c>
      <c r="B34" s="20"/>
    </row>
    <row r="35" spans="1:2" ht="16.5" thickBot="1" x14ac:dyDescent="0.3">
      <c r="A35" s="7" t="s">
        <v>35</v>
      </c>
      <c r="B35" s="20"/>
    </row>
    <row r="36" spans="1:2" ht="16.5" thickBot="1" x14ac:dyDescent="0.3">
      <c r="A36" s="7" t="s">
        <v>36</v>
      </c>
      <c r="B36" s="20"/>
    </row>
    <row r="37" spans="1:2" ht="16.5" thickBot="1" x14ac:dyDescent="0.3">
      <c r="A37" s="7" t="s">
        <v>37</v>
      </c>
      <c r="B37" s="20"/>
    </row>
    <row r="38" spans="1:2" ht="16.5" thickBot="1" x14ac:dyDescent="0.3">
      <c r="A38" s="7" t="s">
        <v>38</v>
      </c>
      <c r="B38" s="20"/>
    </row>
    <row r="39" spans="1:2" ht="23.25" thickBot="1" x14ac:dyDescent="0.3">
      <c r="A39" s="7" t="s">
        <v>39</v>
      </c>
      <c r="B39" s="20"/>
    </row>
    <row r="40" spans="1:2" ht="16.5" thickBot="1" x14ac:dyDescent="0.3">
      <c r="A40" s="7" t="s">
        <v>40</v>
      </c>
      <c r="B40" s="20"/>
    </row>
    <row r="41" spans="1:2" ht="16.5" thickBot="1" x14ac:dyDescent="0.3">
      <c r="A41" s="7" t="s">
        <v>41</v>
      </c>
      <c r="B41" s="20"/>
    </row>
    <row r="42" spans="1:2" ht="16.5" thickBot="1" x14ac:dyDescent="0.3">
      <c r="A42" s="7" t="s">
        <v>42</v>
      </c>
      <c r="B42" s="19"/>
    </row>
    <row r="43" spans="1:2" ht="16.5" thickBot="1" x14ac:dyDescent="0.3">
      <c r="A43" s="6" t="s">
        <v>43</v>
      </c>
      <c r="B43" s="19">
        <f>SUM(B44:B52)</f>
        <v>15499999</v>
      </c>
    </row>
    <row r="44" spans="1:2" ht="16.5" thickBot="1" x14ac:dyDescent="0.3">
      <c r="A44" s="7" t="s">
        <v>44</v>
      </c>
      <c r="B44" s="20">
        <v>2658145.9500000002</v>
      </c>
    </row>
    <row r="45" spans="1:2" ht="16.5" thickBot="1" x14ac:dyDescent="0.3">
      <c r="A45" s="7" t="s">
        <v>45</v>
      </c>
      <c r="B45" s="20">
        <v>2411212.71</v>
      </c>
    </row>
    <row r="46" spans="1:2" ht="16.5" thickBot="1" x14ac:dyDescent="0.3">
      <c r="A46" s="7" t="s">
        <v>46</v>
      </c>
      <c r="B46" s="20"/>
    </row>
    <row r="47" spans="1:2" ht="16.5" thickBot="1" x14ac:dyDescent="0.3">
      <c r="A47" s="7" t="s">
        <v>47</v>
      </c>
      <c r="B47" s="20"/>
    </row>
    <row r="48" spans="1:2" ht="16.5" thickBot="1" x14ac:dyDescent="0.3">
      <c r="A48" s="7" t="s">
        <v>48</v>
      </c>
      <c r="B48" s="20"/>
    </row>
    <row r="49" spans="1:2" ht="16.5" thickBot="1" x14ac:dyDescent="0.3">
      <c r="A49" s="7" t="s">
        <v>49</v>
      </c>
      <c r="B49" s="20">
        <v>1153787.1499999999</v>
      </c>
    </row>
    <row r="50" spans="1:2" ht="16.5" thickBot="1" x14ac:dyDescent="0.3">
      <c r="A50" s="7" t="s">
        <v>50</v>
      </c>
      <c r="B50" s="20"/>
    </row>
    <row r="51" spans="1:2" ht="16.5" thickBot="1" x14ac:dyDescent="0.3">
      <c r="A51" s="7" t="s">
        <v>51</v>
      </c>
      <c r="B51" s="20">
        <v>7904428.3700000001</v>
      </c>
    </row>
    <row r="52" spans="1:2" ht="16.5" thickBot="1" x14ac:dyDescent="0.3">
      <c r="A52" s="7" t="s">
        <v>52</v>
      </c>
      <c r="B52" s="20">
        <v>1372424.82</v>
      </c>
    </row>
    <row r="53" spans="1:2" ht="16.5" thickBot="1" x14ac:dyDescent="0.3">
      <c r="A53" s="6" t="s">
        <v>53</v>
      </c>
      <c r="B53" s="20"/>
    </row>
    <row r="54" spans="1:2" ht="16.5" thickBot="1" x14ac:dyDescent="0.3">
      <c r="A54" s="7" t="s">
        <v>54</v>
      </c>
      <c r="B54" s="20"/>
    </row>
    <row r="55" spans="1:2" ht="16.5" thickBot="1" x14ac:dyDescent="0.3">
      <c r="A55" s="7" t="s">
        <v>55</v>
      </c>
      <c r="B55" s="20"/>
    </row>
    <row r="56" spans="1:2" ht="16.5" thickBot="1" x14ac:dyDescent="0.3">
      <c r="A56" s="7" t="s">
        <v>56</v>
      </c>
      <c r="B56" s="20"/>
    </row>
    <row r="57" spans="1:2" ht="15.75" thickBot="1" x14ac:dyDescent="0.3">
      <c r="A57" s="6" t="s">
        <v>57</v>
      </c>
      <c r="B57" s="16"/>
    </row>
    <row r="58" spans="1:2" ht="23.25" thickBot="1" x14ac:dyDescent="0.3">
      <c r="A58" s="7" t="s">
        <v>58</v>
      </c>
      <c r="B58" s="16"/>
    </row>
    <row r="59" spans="1:2" ht="15.75" thickBot="1" x14ac:dyDescent="0.3">
      <c r="A59" s="7" t="s">
        <v>59</v>
      </c>
      <c r="B59" s="16"/>
    </row>
    <row r="60" spans="1:2" ht="15.75" thickBot="1" x14ac:dyDescent="0.3">
      <c r="A60" s="7" t="s">
        <v>60</v>
      </c>
      <c r="B60" s="16"/>
    </row>
    <row r="61" spans="1:2" ht="15.75" thickBot="1" x14ac:dyDescent="0.3">
      <c r="A61" s="7" t="s">
        <v>61</v>
      </c>
      <c r="B61" s="16"/>
    </row>
    <row r="62" spans="1:2" ht="23.25" thickBot="1" x14ac:dyDescent="0.3">
      <c r="A62" s="7" t="s">
        <v>62</v>
      </c>
      <c r="B62" s="16"/>
    </row>
    <row r="63" spans="1:2" ht="15.75" thickBot="1" x14ac:dyDescent="0.3">
      <c r="A63" s="7" t="s">
        <v>63</v>
      </c>
      <c r="B63" s="15"/>
    </row>
    <row r="64" spans="1:2" ht="23.25" thickBot="1" x14ac:dyDescent="0.3">
      <c r="A64" s="8" t="s">
        <v>64</v>
      </c>
      <c r="B64" s="16"/>
    </row>
    <row r="65" spans="1:2" ht="15.75" thickBot="1" x14ac:dyDescent="0.3">
      <c r="A65" s="6" t="s">
        <v>65</v>
      </c>
      <c r="B65" s="16"/>
    </row>
    <row r="66" spans="1:2" ht="15.75" thickBot="1" x14ac:dyDescent="0.3">
      <c r="A66" s="7" t="s">
        <v>66</v>
      </c>
      <c r="B66" s="16"/>
    </row>
    <row r="67" spans="1:2" ht="15.75" thickBot="1" x14ac:dyDescent="0.3">
      <c r="A67" s="7" t="s">
        <v>67</v>
      </c>
      <c r="B67" s="16"/>
    </row>
    <row r="68" spans="1:2" ht="15.75" thickBot="1" x14ac:dyDescent="0.3">
      <c r="A68" s="7" t="s">
        <v>68</v>
      </c>
      <c r="B68" s="16"/>
    </row>
    <row r="69" spans="1:2" ht="15.75" thickBot="1" x14ac:dyDescent="0.3">
      <c r="A69" s="6" t="s">
        <v>69</v>
      </c>
      <c r="B69" s="16"/>
    </row>
    <row r="70" spans="1:2" ht="15.75" thickBot="1" x14ac:dyDescent="0.3">
      <c r="A70" s="7" t="s">
        <v>70</v>
      </c>
      <c r="B70" s="16"/>
    </row>
    <row r="71" spans="1:2" ht="15.75" thickBot="1" x14ac:dyDescent="0.3">
      <c r="A71" s="7" t="s">
        <v>71</v>
      </c>
      <c r="B71" s="16"/>
    </row>
    <row r="72" spans="1:2" ht="15.75" thickBot="1" x14ac:dyDescent="0.3">
      <c r="A72" s="7" t="s">
        <v>72</v>
      </c>
      <c r="B72" s="16"/>
    </row>
    <row r="73" spans="1:2" ht="15.75" thickBot="1" x14ac:dyDescent="0.3">
      <c r="A73" s="7" t="s">
        <v>73</v>
      </c>
      <c r="B73" s="16"/>
    </row>
    <row r="74" spans="1:2" ht="15.75" thickBot="1" x14ac:dyDescent="0.3">
      <c r="A74" s="7" t="s">
        <v>74</v>
      </c>
      <c r="B74" s="16"/>
    </row>
    <row r="75" spans="1:2" ht="15.75" thickBot="1" x14ac:dyDescent="0.3">
      <c r="A75" s="7" t="s">
        <v>75</v>
      </c>
      <c r="B75" s="16"/>
    </row>
    <row r="76" spans="1:2" ht="15.75" thickBot="1" x14ac:dyDescent="0.3">
      <c r="A76" s="7" t="s">
        <v>76</v>
      </c>
      <c r="B76" s="16"/>
    </row>
    <row r="77" spans="1:2" ht="15.75" thickBot="1" x14ac:dyDescent="0.3">
      <c r="A77" s="9"/>
      <c r="B77" s="16"/>
    </row>
    <row r="78" spans="1:2" ht="15.75" thickBot="1" x14ac:dyDescent="0.3"/>
    <row r="79" spans="1:2" ht="15.75" thickBot="1" x14ac:dyDescent="0.3">
      <c r="A79" s="1" t="s">
        <v>104</v>
      </c>
      <c r="B79" s="15"/>
    </row>
    <row r="80" spans="1:2" ht="23.25" thickBot="1" x14ac:dyDescent="0.3">
      <c r="A80" s="10" t="s">
        <v>103</v>
      </c>
      <c r="B80" s="16"/>
    </row>
    <row r="81" spans="1:2" ht="15.75" thickBot="1" x14ac:dyDescent="0.3">
      <c r="A81" s="4" t="s">
        <v>77</v>
      </c>
      <c r="B81" s="18" t="s">
        <v>3</v>
      </c>
    </row>
    <row r="82" spans="1:2" ht="15.75" thickBot="1" x14ac:dyDescent="0.3">
      <c r="A82" s="4" t="s">
        <v>4</v>
      </c>
      <c r="B82" s="16">
        <f>B87</f>
        <v>374042500</v>
      </c>
    </row>
    <row r="83" spans="1:2" ht="15.75" thickBot="1" x14ac:dyDescent="0.3">
      <c r="A83" s="6" t="s">
        <v>78</v>
      </c>
      <c r="B83" s="16"/>
    </row>
    <row r="84" spans="1:2" ht="15.75" thickBot="1" x14ac:dyDescent="0.3">
      <c r="A84" s="6" t="s">
        <v>79</v>
      </c>
      <c r="B84" s="16"/>
    </row>
    <row r="85" spans="1:2" ht="15.75" thickBot="1" x14ac:dyDescent="0.3">
      <c r="A85" s="6" t="s">
        <v>80</v>
      </c>
      <c r="B85" s="16"/>
    </row>
    <row r="86" spans="1:2" ht="15.75" thickBot="1" x14ac:dyDescent="0.3">
      <c r="A86" s="6" t="s">
        <v>81</v>
      </c>
      <c r="B86" s="16"/>
    </row>
    <row r="87" spans="1:2" ht="15.75" thickBot="1" x14ac:dyDescent="0.3">
      <c r="A87" s="6" t="s">
        <v>82</v>
      </c>
      <c r="B87" s="16">
        <f>B4</f>
        <v>374042500</v>
      </c>
    </row>
    <row r="88" spans="1:2" ht="15.75" thickBot="1" x14ac:dyDescent="0.3">
      <c r="A88" s="9"/>
      <c r="B88" s="16"/>
    </row>
    <row r="89" spans="1:2" ht="15.75" thickBot="1" x14ac:dyDescent="0.3"/>
    <row r="90" spans="1:2" ht="15.75" thickBot="1" x14ac:dyDescent="0.3">
      <c r="A90" s="1" t="s">
        <v>83</v>
      </c>
      <c r="B90" s="15"/>
    </row>
    <row r="91" spans="1:2" ht="23.25" thickBot="1" x14ac:dyDescent="0.3">
      <c r="A91" s="10" t="s">
        <v>1</v>
      </c>
      <c r="B91" s="16"/>
    </row>
    <row r="92" spans="1:2" ht="15.75" thickBot="1" x14ac:dyDescent="0.3">
      <c r="A92" s="4" t="s">
        <v>77</v>
      </c>
      <c r="B92" s="18" t="s">
        <v>3</v>
      </c>
    </row>
    <row r="93" spans="1:2" ht="15.75" thickBot="1" x14ac:dyDescent="0.3">
      <c r="A93" s="4" t="s">
        <v>4</v>
      </c>
      <c r="B93" s="16" t="s">
        <v>105</v>
      </c>
    </row>
    <row r="94" spans="1:2" ht="15.75" thickBot="1" x14ac:dyDescent="0.3">
      <c r="A94" s="6" t="s">
        <v>84</v>
      </c>
      <c r="B94" s="16"/>
    </row>
    <row r="95" spans="1:2" ht="15.75" thickBot="1" x14ac:dyDescent="0.3">
      <c r="A95" s="6" t="s">
        <v>82</v>
      </c>
      <c r="B95" s="16"/>
    </row>
    <row r="96" spans="1:2" ht="15.75" thickBot="1" x14ac:dyDescent="0.3">
      <c r="A96" s="9"/>
      <c r="B96" s="16"/>
    </row>
    <row r="97" spans="1:2" ht="15.75" thickBot="1" x14ac:dyDescent="0.3"/>
    <row r="98" spans="1:2" ht="15.75" thickBot="1" x14ac:dyDescent="0.3">
      <c r="A98" s="1" t="s">
        <v>0</v>
      </c>
      <c r="B98" s="15"/>
    </row>
    <row r="99" spans="1:2" ht="23.25" thickBot="1" x14ac:dyDescent="0.3">
      <c r="A99" s="10" t="s">
        <v>1</v>
      </c>
      <c r="B99" s="16"/>
    </row>
    <row r="100" spans="1:2" ht="15.75" thickBot="1" x14ac:dyDescent="0.3">
      <c r="A100" s="4" t="s">
        <v>85</v>
      </c>
      <c r="B100" s="18" t="s">
        <v>3</v>
      </c>
    </row>
    <row r="101" spans="1:2" ht="15.75" thickBot="1" x14ac:dyDescent="0.3">
      <c r="A101" s="4" t="s">
        <v>4</v>
      </c>
      <c r="B101" s="16"/>
    </row>
    <row r="102" spans="1:2" ht="15.75" thickBot="1" x14ac:dyDescent="0.3">
      <c r="A102" s="6" t="s">
        <v>86</v>
      </c>
      <c r="B102" s="16"/>
    </row>
    <row r="103" spans="1:2" ht="15.75" thickBot="1" x14ac:dyDescent="0.3">
      <c r="A103" s="6" t="s">
        <v>87</v>
      </c>
      <c r="B103" s="16">
        <f>B82</f>
        <v>374042500</v>
      </c>
    </row>
    <row r="104" spans="1:2" ht="15.75" thickBot="1" x14ac:dyDescent="0.3">
      <c r="A104" s="6" t="s">
        <v>88</v>
      </c>
      <c r="B104" s="16"/>
    </row>
    <row r="105" spans="1:2" ht="15.75" thickBot="1" x14ac:dyDescent="0.3">
      <c r="A105" s="6" t="s">
        <v>89</v>
      </c>
      <c r="B105" s="16"/>
    </row>
    <row r="106" spans="1:2" ht="15.75" thickBot="1" x14ac:dyDescent="0.3"/>
    <row r="107" spans="1:2" ht="15.75" thickBot="1" x14ac:dyDescent="0.3">
      <c r="A107" s="1" t="s">
        <v>0</v>
      </c>
      <c r="B107" s="15"/>
    </row>
    <row r="108" spans="1:2" ht="23.25" thickBot="1" x14ac:dyDescent="0.3">
      <c r="A108" s="10" t="s">
        <v>1</v>
      </c>
      <c r="B108" s="16"/>
    </row>
    <row r="109" spans="1:2" ht="15.75" thickBot="1" x14ac:dyDescent="0.3">
      <c r="A109" s="4" t="s">
        <v>90</v>
      </c>
      <c r="B109" s="18" t="s">
        <v>3</v>
      </c>
    </row>
    <row r="110" spans="1:2" ht="15.75" thickBot="1" x14ac:dyDescent="0.3">
      <c r="A110" s="4" t="s">
        <v>4</v>
      </c>
      <c r="B110" s="16">
        <f>B111+B112</f>
        <v>374042501</v>
      </c>
    </row>
    <row r="111" spans="1:2" ht="15.75" thickBot="1" x14ac:dyDescent="0.3">
      <c r="A111" s="6" t="s">
        <v>91</v>
      </c>
      <c r="B111" s="16">
        <f>B5+B13+B23</f>
        <v>358542501</v>
      </c>
    </row>
    <row r="112" spans="1:2" ht="15.75" thickBot="1" x14ac:dyDescent="0.3">
      <c r="A112" s="6" t="s">
        <v>92</v>
      </c>
      <c r="B112" s="16">
        <v>15500000</v>
      </c>
    </row>
    <row r="113" spans="1:2" ht="15.75" thickBot="1" x14ac:dyDescent="0.3">
      <c r="A113" s="6" t="s">
        <v>93</v>
      </c>
      <c r="B113" s="16"/>
    </row>
    <row r="114" spans="1:2" x14ac:dyDescent="0.25">
      <c r="A114" s="11" t="s">
        <v>38</v>
      </c>
      <c r="B114" s="22"/>
    </row>
    <row r="115" spans="1:2" ht="15.75" thickBot="1" x14ac:dyDescent="0.3">
      <c r="A115" s="12" t="s">
        <v>94</v>
      </c>
      <c r="B115" s="23"/>
    </row>
    <row r="116" spans="1:2" x14ac:dyDescent="0.25">
      <c r="A116" s="11" t="s">
        <v>66</v>
      </c>
      <c r="B116" s="22"/>
    </row>
    <row r="117" spans="1:2" ht="15.75" thickBot="1" x14ac:dyDescent="0.3">
      <c r="A117" s="12" t="s">
        <v>94</v>
      </c>
      <c r="B117" s="23"/>
    </row>
    <row r="118" spans="1:2" ht="15.75" thickBot="1" x14ac:dyDescent="0.3"/>
    <row r="119" spans="1:2" ht="15.75" thickBot="1" x14ac:dyDescent="0.3">
      <c r="A119" s="1" t="s">
        <v>0</v>
      </c>
    </row>
    <row r="120" spans="1:2" ht="15.75" thickBot="1" x14ac:dyDescent="0.3">
      <c r="A120" s="4" t="s">
        <v>1</v>
      </c>
    </row>
    <row r="121" spans="1:2" ht="15.75" thickBot="1" x14ac:dyDescent="0.3">
      <c r="A121" s="4" t="s">
        <v>95</v>
      </c>
    </row>
    <row r="122" spans="1:2" ht="15.75" thickBot="1" x14ac:dyDescent="0.3">
      <c r="A122" s="9" t="s">
        <v>106</v>
      </c>
    </row>
    <row r="123" spans="1:2" ht="15.75" thickBot="1" x14ac:dyDescent="0.3">
      <c r="A123" s="9"/>
    </row>
    <row r="124" spans="1:2" ht="15.75" thickBot="1" x14ac:dyDescent="0.3">
      <c r="A124" s="9"/>
    </row>
    <row r="125" spans="1:2" ht="15.75" thickBot="1" x14ac:dyDescent="0.3">
      <c r="A125" s="9"/>
    </row>
    <row r="126" spans="1:2" ht="15.75" thickBot="1" x14ac:dyDescent="0.3"/>
    <row r="127" spans="1:2" ht="15.75" thickBot="1" x14ac:dyDescent="0.3">
      <c r="A127" s="1" t="s">
        <v>0</v>
      </c>
    </row>
    <row r="128" spans="1:2" ht="15.75" thickBot="1" x14ac:dyDescent="0.3">
      <c r="A128" s="4" t="s">
        <v>1</v>
      </c>
    </row>
    <row r="129" spans="1:4" ht="15.75" thickBot="1" x14ac:dyDescent="0.3">
      <c r="A129" s="4" t="s">
        <v>96</v>
      </c>
    </row>
    <row r="130" spans="1:4" ht="15.75" thickBot="1" x14ac:dyDescent="0.3">
      <c r="A130" s="9" t="s">
        <v>107</v>
      </c>
    </row>
    <row r="131" spans="1:4" ht="15.75" thickBot="1" x14ac:dyDescent="0.3">
      <c r="A131" s="9"/>
    </row>
    <row r="132" spans="1:4" ht="15.75" thickBot="1" x14ac:dyDescent="0.3">
      <c r="A132" s="9"/>
    </row>
    <row r="133" spans="1:4" ht="15.75" thickBot="1" x14ac:dyDescent="0.3">
      <c r="A133" s="9"/>
    </row>
    <row r="134" spans="1:4" ht="15.75" thickBot="1" x14ac:dyDescent="0.3"/>
    <row r="135" spans="1:4" ht="15.75" thickBot="1" x14ac:dyDescent="0.3">
      <c r="A135" s="24" t="s">
        <v>97</v>
      </c>
      <c r="B135" s="25"/>
      <c r="C135" s="25"/>
      <c r="D135" s="26"/>
    </row>
    <row r="136" spans="1:4" ht="15.75" thickBot="1" x14ac:dyDescent="0.3">
      <c r="A136" s="13"/>
      <c r="B136" s="27" t="s">
        <v>99</v>
      </c>
      <c r="C136" s="29" t="s">
        <v>100</v>
      </c>
      <c r="D136" s="30"/>
    </row>
    <row r="137" spans="1:4" ht="15.75" thickBot="1" x14ac:dyDescent="0.3">
      <c r="A137" s="4" t="s">
        <v>98</v>
      </c>
      <c r="B137" s="28"/>
      <c r="C137" s="5" t="s">
        <v>101</v>
      </c>
      <c r="D137" s="14" t="s">
        <v>102</v>
      </c>
    </row>
    <row r="138" spans="1:4" ht="15.75" thickBot="1" x14ac:dyDescent="0.3">
      <c r="A138" s="9"/>
      <c r="B138" s="16"/>
      <c r="C138" s="3"/>
      <c r="D138" s="3"/>
    </row>
    <row r="139" spans="1:4" ht="15.75" thickBot="1" x14ac:dyDescent="0.3">
      <c r="A139" s="9"/>
      <c r="B139" s="16"/>
      <c r="C139" s="3"/>
      <c r="D139" s="3"/>
    </row>
    <row r="140" spans="1:4" ht="15.75" thickBot="1" x14ac:dyDescent="0.3">
      <c r="A140" s="9"/>
      <c r="B140" s="16"/>
      <c r="C140" s="3"/>
      <c r="D140" s="3"/>
    </row>
    <row r="141" spans="1:4" ht="15.75" thickBot="1" x14ac:dyDescent="0.3">
      <c r="A141" s="9"/>
      <c r="B141" s="16"/>
      <c r="C141" s="3"/>
      <c r="D141" s="3"/>
    </row>
  </sheetData>
  <mergeCells count="5">
    <mergeCell ref="B114:B115"/>
    <mergeCell ref="B116:B117"/>
    <mergeCell ref="A135:D135"/>
    <mergeCell ref="B136:B137"/>
    <mergeCell ref="C136:D1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2022-10-18T15:02:34Z</dcterms:created>
  <dcterms:modified xsi:type="dcterms:W3CDTF">2023-10-31T19:37:42Z</dcterms:modified>
</cp:coreProperties>
</file>